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autoCompressPictures="0"/>
  <bookViews>
    <workbookView xWindow="0" yWindow="0" windowWidth="19420" windowHeight="8500"/>
  </bookViews>
  <sheets>
    <sheet name="Booth Equipment EXPO Order" sheetId="5" r:id="rId1"/>
    <sheet name="Sheet2" sheetId="2" r:id="rId2"/>
    <sheet name="Sheet3" sheetId="3" r:id="rId3"/>
  </sheets>
  <definedNames>
    <definedName name="_xlnm.Print_Area" localSheetId="0">'Booth Equipment EXPO Order'!$A$1:$E$69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5"/>
  <c r="D15"/>
  <c r="D20"/>
  <c r="D43"/>
  <c r="D52"/>
  <c r="D18"/>
  <c r="D19"/>
  <c r="D21"/>
  <c r="D22"/>
  <c r="D23"/>
  <c r="D24"/>
  <c r="D25"/>
  <c r="D26"/>
  <c r="D27"/>
  <c r="D28"/>
  <c r="D29"/>
  <c r="D30"/>
  <c r="D31"/>
  <c r="D14"/>
  <c r="D51"/>
  <c r="D42"/>
  <c r="D44"/>
  <c r="D45"/>
  <c r="D46"/>
  <c r="D47"/>
  <c r="D48"/>
  <c r="D32"/>
  <c r="D33"/>
  <c r="D34"/>
  <c r="D35"/>
  <c r="D36"/>
  <c r="D37"/>
  <c r="D38"/>
  <c r="D39"/>
  <c r="D55"/>
  <c r="D56"/>
  <c r="D58"/>
</calcChain>
</file>

<file path=xl/sharedStrings.xml><?xml version="1.0" encoding="utf-8"?>
<sst xmlns="http://schemas.openxmlformats.org/spreadsheetml/2006/main" count="81" uniqueCount="80">
  <si>
    <t>Qty</t>
  </si>
  <si>
    <t xml:space="preserve">Total </t>
  </si>
  <si>
    <t>Information for Delivery</t>
  </si>
  <si>
    <t>Ordering Instructions</t>
  </si>
  <si>
    <t>TOTALS</t>
  </si>
  <si>
    <t>EQUIPMENT TOTAL:</t>
  </si>
  <si>
    <t>TOTAL DUE</t>
  </si>
  <si>
    <t xml:space="preserve">PAYMENT </t>
  </si>
  <si>
    <t xml:space="preserve">Fax Form to: +30 210 9590472 </t>
  </si>
  <si>
    <t>54 Salaminos Str, Kallithea 176 76  Greece  Tel. : +30 210 6710282</t>
  </si>
  <si>
    <t>Codes</t>
  </si>
  <si>
    <t>Booth Equipment</t>
  </si>
  <si>
    <t>Unit Price</t>
  </si>
  <si>
    <t>AV5 Laptop</t>
  </si>
  <si>
    <r>
      <t xml:space="preserve">Pro Events Ltd </t>
    </r>
    <r>
      <rPr>
        <sz val="10"/>
        <rFont val="Arial"/>
        <charset val="161"/>
      </rPr>
      <t>: 54 Salaminos Str Kallithea 176 76 Greece  Tel. : +30 210 6710282 Fax : +30 210 9590472</t>
    </r>
  </si>
  <si>
    <t>Exhibitor assumes responsibility for Loss or Damage to</t>
  </si>
  <si>
    <t>Pro  Events  Ltd</t>
  </si>
  <si>
    <t>AV1 42" Plasma Monitor on stand</t>
  </si>
  <si>
    <t>AV2 50" Plasma Monitor on stand</t>
  </si>
  <si>
    <t>AV3 24" HD Monitor</t>
  </si>
  <si>
    <t>AV4 DVD Player</t>
  </si>
  <si>
    <t>AV6 EU Multi Plug</t>
  </si>
  <si>
    <t>AV7 Adaptor Plug</t>
  </si>
  <si>
    <t xml:space="preserve"> Property after Delivery and acceptance at Booth</t>
  </si>
  <si>
    <t>EXPO ORDER FORM</t>
  </si>
  <si>
    <t>Customer Billing Information</t>
  </si>
  <si>
    <t xml:space="preserve">Electricity Codes  Section 1 </t>
  </si>
  <si>
    <t xml:space="preserve">E500 Extra 500W power supply </t>
  </si>
  <si>
    <t xml:space="preserve">E1000 Extra 1000W power supply </t>
  </si>
  <si>
    <t>Furniture codes Section 2</t>
  </si>
  <si>
    <t>C-S.06 - White Barstool</t>
  </si>
  <si>
    <t xml:space="preserve">BsT.01 - Transparent Barstool </t>
  </si>
  <si>
    <t xml:space="preserve">C-S.07a - White Barstool </t>
  </si>
  <si>
    <t xml:space="preserve">C-S.07 - Black Barstool </t>
  </si>
  <si>
    <t>GhT.01 - Transparent Armchair</t>
  </si>
  <si>
    <t>GhT.02 - Transparent Chair</t>
  </si>
  <si>
    <t>PT.01 - White Chair</t>
  </si>
  <si>
    <t>PT.02 - Black Chair</t>
  </si>
  <si>
    <t>D-T.09 - Crystal Round Table - H:75cm</t>
  </si>
  <si>
    <t>D-T.07a - Round High Table - H:100cm</t>
  </si>
  <si>
    <t xml:space="preserve">F.01 - Amuminum Show Case - Grey Panel </t>
  </si>
  <si>
    <t xml:space="preserve">F.02 - Amuminum Show Case - Glass Panel </t>
  </si>
  <si>
    <t>C-S.08 - White Counter (100x50x100)</t>
  </si>
  <si>
    <t>C-S.08a - Grey Counter (100x50x100)</t>
  </si>
  <si>
    <t>C-S.09 - White Counter (50x50x100)</t>
  </si>
  <si>
    <t>C-S.09a - Grey Counter (50x50x100)</t>
  </si>
  <si>
    <t>F.03 - Glass Showcase</t>
  </si>
  <si>
    <t>F.05 - Grey Cupboard</t>
  </si>
  <si>
    <t>R.F.01 - Reception Counter Bar</t>
  </si>
  <si>
    <t>R.F.02 - Curved Reception Counter Bar</t>
  </si>
  <si>
    <t>R.F.10 - Display Rack, One Sided A4</t>
  </si>
  <si>
    <t>R.F.11 - Floor Coat Hanger</t>
  </si>
  <si>
    <t>AV codes Section 3</t>
  </si>
  <si>
    <t xml:space="preserve">Printing Services Codes Section 4 </t>
  </si>
  <si>
    <t xml:space="preserve">* All payments to be made via direct bank wire transfer. </t>
  </si>
  <si>
    <r>
      <t xml:space="preserve">* Above quoted prices </t>
    </r>
    <r>
      <rPr>
        <sz val="9"/>
        <color rgb="FFFF0000"/>
        <rFont val="Arial"/>
        <family val="2"/>
        <charset val="161"/>
      </rPr>
      <t>do not include VAT 24%</t>
    </r>
    <r>
      <rPr>
        <sz val="9"/>
        <rFont val="Arial"/>
        <family val="2"/>
        <charset val="161"/>
      </rPr>
      <t xml:space="preserve"> which will not be charged if a foreign established ( non-Greek company) is invoiced directly by Pro Events</t>
    </r>
  </si>
  <si>
    <t xml:space="preserve">Full Company Name: </t>
  </si>
  <si>
    <t xml:space="preserve">Address: </t>
  </si>
  <si>
    <t xml:space="preserve">City: </t>
  </si>
  <si>
    <t xml:space="preserve">State:                                             Zip Code: </t>
  </si>
  <si>
    <t xml:space="preserve">Company VAT number                 TAX OFFICE: </t>
  </si>
  <si>
    <t xml:space="preserve">Ordered by: </t>
  </si>
  <si>
    <t xml:space="preserve">Tel: </t>
  </si>
  <si>
    <t>Fax:</t>
  </si>
  <si>
    <t xml:space="preserve">Email: </t>
  </si>
  <si>
    <t xml:space="preserve">Exhibit Booth No: </t>
  </si>
  <si>
    <t xml:space="preserve">Booth Fascia Name: </t>
  </si>
  <si>
    <t xml:space="preserve">On site Contact: </t>
  </si>
  <si>
    <t xml:space="preserve">Ph-Cell: </t>
  </si>
  <si>
    <t>Delivery Date:                         Time:</t>
  </si>
  <si>
    <t xml:space="preserve">Signature: </t>
  </si>
  <si>
    <t>Charges for requested items selected are for the
Entire Event.
Wall Mounting and removal of large monitors is the 
responsibility of the contracted decorating company
Installation / Dismantle Fee includes delivery, install
maintenance and dismantle.
Cancellation of equipment ordered must be received 
one working week prior to delivery date to avoid  
charges. If delivered, 100% of charges will apply.
Call +302106710282 or email us with questions 
or concerns as well as additional  requirements.                                               
Contact : Deppie Vergi deppie@proevents.gr &amp; Themis Dalagiorgos themis@proevents.gr</t>
  </si>
  <si>
    <t>or email it to: deppie@proevents.gr or themis@proevents.gr</t>
  </si>
  <si>
    <t xml:space="preserve">                                                                                   ECVS ANNUAL SCIENTIFIC MTG JULY 2018</t>
  </si>
  <si>
    <t>E100 Basic Booth Electrical Supply</t>
  </si>
  <si>
    <r>
      <t>DELIVERY/ SETUP/ PICKUP :</t>
    </r>
    <r>
      <rPr>
        <sz val="10"/>
        <rFont val="Arial"/>
        <family val="2"/>
        <charset val="161"/>
      </rPr>
      <t xml:space="preserve"> </t>
    </r>
    <r>
      <rPr>
        <sz val="10"/>
        <rFont val="Arial"/>
        <charset val="161"/>
      </rPr>
      <t/>
    </r>
  </si>
  <si>
    <t>Wire transfer as follows:                                                                                                                          
COMPANY’S NAME   : PROFESSIONAL EVENTS P.P. LTD
BANK’S NAME  : Eurobank Cyprus Ltd
BANK ADDRESS: 41 Arch. Makarios Ave. Nicosia,Cyprus
BANK ACCOUNT  : 200100048251
SWIFT CODE   : ERBKCY2N
IBAN CODE   : CY73 0180 0006 0000 2001 0004 8251</t>
  </si>
  <si>
    <t xml:space="preserve">PR1  Each Printed Roll-up banner L0.80 x H2m </t>
  </si>
  <si>
    <t xml:space="preserve">PR2 Digitally printed self standing printed back wall L2.60 x H2.50 </t>
  </si>
  <si>
    <t>Orders until Wednesday June 20th 2018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</si>
</sst>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0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color indexed="12"/>
      <name val="Arial"/>
      <family val="2"/>
      <charset val="161"/>
    </font>
    <font>
      <b/>
      <sz val="10"/>
      <color indexed="10"/>
      <name val="Arial"/>
      <family val="2"/>
      <charset val="161"/>
    </font>
    <font>
      <sz val="8"/>
      <name val="Arial"/>
      <family val="2"/>
      <charset val="161"/>
    </font>
    <font>
      <u/>
      <sz val="10"/>
      <name val="Arial"/>
      <family val="2"/>
      <charset val="161"/>
    </font>
    <font>
      <b/>
      <sz val="14"/>
      <color indexed="12"/>
      <name val="Arial"/>
      <family val="2"/>
      <charset val="161"/>
    </font>
    <font>
      <sz val="9"/>
      <name val="Arial"/>
      <family val="2"/>
      <charset val="161"/>
    </font>
    <font>
      <b/>
      <sz val="14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2"/>
      <color indexed="8"/>
      <name val="Arial"/>
      <family val="2"/>
      <charset val="161"/>
    </font>
    <font>
      <b/>
      <sz val="11"/>
      <name val="Calibri"/>
      <family val="2"/>
      <charset val="161"/>
    </font>
    <font>
      <b/>
      <sz val="12"/>
      <name val="Arial"/>
      <family val="2"/>
      <charset val="161"/>
    </font>
    <font>
      <b/>
      <sz val="16"/>
      <color rgb="FFFF0000"/>
      <name val="Arial"/>
      <family val="2"/>
      <charset val="161"/>
    </font>
    <font>
      <sz val="10"/>
      <name val="Arial"/>
      <family val="2"/>
      <charset val="161"/>
    </font>
    <font>
      <sz val="11"/>
      <name val="Calibri"/>
      <family val="2"/>
      <charset val="161"/>
    </font>
    <font>
      <sz val="12"/>
      <name val="Arial"/>
      <family val="2"/>
      <charset val="161"/>
    </font>
    <font>
      <sz val="9"/>
      <color rgb="FFFF0000"/>
      <name val="Arial"/>
      <family val="2"/>
      <charset val="161"/>
    </font>
    <font>
      <sz val="11"/>
      <name val="Arial"/>
      <family val="2"/>
      <charset val="16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/>
    <xf numFmtId="0" fontId="1" fillId="0" borderId="10" xfId="0" applyFont="1" applyBorder="1"/>
    <xf numFmtId="0" fontId="1" fillId="0" borderId="11" xfId="0" applyFont="1" applyBorder="1"/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64" fontId="4" fillId="0" borderId="0" xfId="0" applyNumberFormat="1" applyFont="1" applyBorder="1" applyAlignment="1">
      <alignment vertical="top" wrapText="1"/>
    </xf>
    <xf numFmtId="0" fontId="8" fillId="2" borderId="2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11" fillId="3" borderId="4" xfId="0" applyFont="1" applyFill="1" applyBorder="1"/>
    <xf numFmtId="0" fontId="5" fillId="0" borderId="26" xfId="0" applyNumberFormat="1" applyFont="1" applyBorder="1" applyAlignment="1">
      <alignment horizontal="left" wrapText="1"/>
    </xf>
    <xf numFmtId="0" fontId="0" fillId="0" borderId="24" xfId="0" applyNumberFormat="1" applyBorder="1" applyAlignment="1">
      <alignment horizontal="left" wrapText="1"/>
    </xf>
    <xf numFmtId="0" fontId="10" fillId="3" borderId="2" xfId="0" applyFont="1" applyFill="1" applyBorder="1" applyAlignment="1">
      <alignment horizontal="center" vertical="center"/>
    </xf>
    <xf numFmtId="164" fontId="10" fillId="3" borderId="2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vertical="center" wrapText="1"/>
    </xf>
    <xf numFmtId="164" fontId="12" fillId="0" borderId="2" xfId="0" applyNumberFormat="1" applyFont="1" applyBorder="1" applyAlignment="1">
      <alignment vertical="center"/>
    </xf>
    <xf numFmtId="164" fontId="12" fillId="3" borderId="2" xfId="0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vertical="center"/>
    </xf>
    <xf numFmtId="164" fontId="12" fillId="3" borderId="14" xfId="0" applyNumberFormat="1" applyFont="1" applyFill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wrapText="1"/>
    </xf>
    <xf numFmtId="0" fontId="16" fillId="0" borderId="7" xfId="0" applyNumberFormat="1" applyFont="1" applyBorder="1" applyAlignment="1">
      <alignment horizontal="left" wrapText="1"/>
    </xf>
    <xf numFmtId="164" fontId="12" fillId="0" borderId="9" xfId="0" applyNumberFormat="1" applyFont="1" applyBorder="1" applyAlignment="1">
      <alignment horizontal="center" wrapText="1"/>
    </xf>
    <xf numFmtId="0" fontId="0" fillId="0" borderId="31" xfId="0" applyBorder="1"/>
    <xf numFmtId="0" fontId="14" fillId="0" borderId="31" xfId="0" applyFont="1" applyBorder="1"/>
    <xf numFmtId="0" fontId="0" fillId="0" borderId="32" xfId="0" applyBorder="1"/>
    <xf numFmtId="0" fontId="0" fillId="0" borderId="30" xfId="0" applyFont="1" applyBorder="1" applyAlignment="1">
      <alignment horizontal="left" vertical="top"/>
    </xf>
    <xf numFmtId="0" fontId="15" fillId="0" borderId="35" xfId="0" applyFont="1" applyBorder="1"/>
    <xf numFmtId="0" fontId="10" fillId="3" borderId="36" xfId="0" applyFont="1" applyFill="1" applyBorder="1" applyAlignment="1">
      <alignment horizontal="center" vertical="center"/>
    </xf>
    <xf numFmtId="164" fontId="10" fillId="3" borderId="36" xfId="0" applyNumberFormat="1" applyFont="1" applyFill="1" applyBorder="1" applyAlignment="1">
      <alignment vertical="center" wrapText="1"/>
    </xf>
    <xf numFmtId="164" fontId="10" fillId="3" borderId="37" xfId="0" applyNumberFormat="1" applyFont="1" applyFill="1" applyBorder="1" applyAlignment="1">
      <alignment horizontal="center" vertical="center"/>
    </xf>
    <xf numFmtId="164" fontId="12" fillId="3" borderId="34" xfId="0" applyNumberFormat="1" applyFont="1" applyFill="1" applyBorder="1" applyAlignment="1">
      <alignment vertical="center"/>
    </xf>
    <xf numFmtId="164" fontId="10" fillId="3" borderId="38" xfId="0" applyNumberFormat="1" applyFont="1" applyFill="1" applyBorder="1" applyAlignment="1">
      <alignment horizontal="center" vertical="center"/>
    </xf>
    <xf numFmtId="0" fontId="12" fillId="4" borderId="39" xfId="0" applyFont="1" applyFill="1" applyBorder="1"/>
    <xf numFmtId="0" fontId="12" fillId="4" borderId="40" xfId="0" applyFont="1" applyFill="1" applyBorder="1" applyAlignment="1">
      <alignment horizontal="center" vertical="center"/>
    </xf>
    <xf numFmtId="164" fontId="12" fillId="4" borderId="40" xfId="0" applyNumberFormat="1" applyFont="1" applyFill="1" applyBorder="1" applyAlignment="1">
      <alignment horizontal="center" vertical="center"/>
    </xf>
    <xf numFmtId="164" fontId="12" fillId="4" borderId="41" xfId="0" applyNumberFormat="1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/>
    </xf>
    <xf numFmtId="164" fontId="0" fillId="4" borderId="40" xfId="0" applyNumberFormat="1" applyFill="1" applyBorder="1" applyAlignment="1">
      <alignment horizontal="center"/>
    </xf>
    <xf numFmtId="164" fontId="0" fillId="4" borderId="41" xfId="0" applyNumberFormat="1" applyFill="1" applyBorder="1" applyAlignment="1">
      <alignment horizontal="center"/>
    </xf>
    <xf numFmtId="0" fontId="12" fillId="4" borderId="35" xfId="0" applyFont="1" applyFill="1" applyBorder="1"/>
    <xf numFmtId="0" fontId="12" fillId="4" borderId="36" xfId="0" applyFont="1" applyFill="1" applyBorder="1" applyAlignment="1">
      <alignment horizontal="center" vertical="center"/>
    </xf>
    <xf numFmtId="164" fontId="12" fillId="4" borderId="36" xfId="0" applyNumberFormat="1" applyFont="1" applyFill="1" applyBorder="1" applyAlignment="1">
      <alignment horizontal="center" vertical="center"/>
    </xf>
    <xf numFmtId="164" fontId="12" fillId="4" borderId="37" xfId="0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164" fontId="9" fillId="2" borderId="40" xfId="0" applyNumberFormat="1" applyFont="1" applyFill="1" applyBorder="1" applyAlignment="1">
      <alignment horizontal="center" vertical="center" wrapText="1"/>
    </xf>
    <xf numFmtId="164" fontId="9" fillId="2" borderId="41" xfId="0" applyNumberFormat="1" applyFont="1" applyFill="1" applyBorder="1" applyAlignment="1">
      <alignment horizontal="center" vertical="center"/>
    </xf>
    <xf numFmtId="0" fontId="0" fillId="0" borderId="30" xfId="0" applyBorder="1"/>
    <xf numFmtId="0" fontId="12" fillId="3" borderId="28" xfId="0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vertical="center" wrapText="1"/>
    </xf>
    <xf numFmtId="164" fontId="10" fillId="3" borderId="29" xfId="0" applyNumberFormat="1" applyFont="1" applyFill="1" applyBorder="1" applyAlignment="1">
      <alignment horizontal="center" vertical="center"/>
    </xf>
    <xf numFmtId="0" fontId="15" fillId="0" borderId="4" xfId="0" applyFont="1" applyFill="1" applyBorder="1"/>
    <xf numFmtId="0" fontId="15" fillId="0" borderId="12" xfId="0" applyFont="1" applyFill="1" applyBorder="1"/>
    <xf numFmtId="0" fontId="12" fillId="3" borderId="13" xfId="0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vertical="center"/>
    </xf>
    <xf numFmtId="164" fontId="12" fillId="3" borderId="42" xfId="0" applyNumberFormat="1" applyFont="1" applyFill="1" applyBorder="1" applyAlignment="1">
      <alignment horizontal="center" vertical="center"/>
    </xf>
    <xf numFmtId="164" fontId="12" fillId="0" borderId="3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1" fillId="0" borderId="23" xfId="0" applyFont="1" applyBorder="1"/>
    <xf numFmtId="0" fontId="0" fillId="0" borderId="25" xfId="0" applyBorder="1" applyAlignment="1">
      <alignment horizontal="center"/>
    </xf>
    <xf numFmtId="0" fontId="0" fillId="0" borderId="46" xfId="0" applyNumberFormat="1" applyBorder="1" applyAlignment="1">
      <alignment horizontal="left" wrapText="1"/>
    </xf>
    <xf numFmtId="164" fontId="12" fillId="0" borderId="8" xfId="0" applyNumberFormat="1" applyFont="1" applyBorder="1" applyAlignment="1">
      <alignment horizontal="center" wrapText="1"/>
    </xf>
    <xf numFmtId="0" fontId="0" fillId="0" borderId="47" xfId="0" applyBorder="1"/>
    <xf numFmtId="0" fontId="8" fillId="2" borderId="43" xfId="0" applyFont="1" applyFill="1" applyBorder="1" applyAlignment="1"/>
    <xf numFmtId="0" fontId="6" fillId="2" borderId="44" xfId="0" applyFont="1" applyFill="1" applyBorder="1" applyAlignment="1">
      <alignment horizontal="center"/>
    </xf>
    <xf numFmtId="0" fontId="6" fillId="2" borderId="44" xfId="0" applyFont="1" applyFill="1" applyBorder="1" applyAlignment="1"/>
    <xf numFmtId="164" fontId="6" fillId="2" borderId="45" xfId="0" applyNumberFormat="1" applyFont="1" applyFill="1" applyBorder="1" applyAlignment="1"/>
    <xf numFmtId="0" fontId="7" fillId="0" borderId="18" xfId="0" applyFont="1" applyFill="1" applyBorder="1" applyAlignment="1">
      <alignment horizontal="center" wrapText="1"/>
    </xf>
    <xf numFmtId="164" fontId="12" fillId="3" borderId="21" xfId="0" applyNumberFormat="1" applyFont="1" applyFill="1" applyBorder="1" applyAlignment="1">
      <alignment horizontal="center" vertical="center"/>
    </xf>
    <xf numFmtId="164" fontId="12" fillId="3" borderId="34" xfId="0" applyNumberFormat="1" applyFont="1" applyFill="1" applyBorder="1" applyAlignment="1">
      <alignment vertical="center" wrapText="1"/>
    </xf>
    <xf numFmtId="0" fontId="18" fillId="0" borderId="3" xfId="0" applyFont="1" applyBorder="1"/>
    <xf numFmtId="0" fontId="18" fillId="0" borderId="27" xfId="0" applyFont="1" applyBorder="1"/>
    <xf numFmtId="0" fontId="18" fillId="0" borderId="3" xfId="0" applyFont="1" applyFill="1" applyBorder="1"/>
    <xf numFmtId="0" fontId="18" fillId="0" borderId="33" xfId="0" applyFont="1" applyFill="1" applyBorder="1"/>
    <xf numFmtId="0" fontId="18" fillId="0" borderId="34" xfId="0" applyFont="1" applyBorder="1" applyAlignment="1">
      <alignment wrapText="1"/>
    </xf>
    <xf numFmtId="0" fontId="18" fillId="0" borderId="3" xfId="0" applyFont="1" applyBorder="1" applyAlignment="1">
      <alignment wrapText="1"/>
    </xf>
    <xf numFmtId="164" fontId="12" fillId="3" borderId="38" xfId="0" applyNumberFormat="1" applyFont="1" applyFill="1" applyBorder="1" applyAlignment="1">
      <alignment horizontal="center" vertical="center"/>
    </xf>
    <xf numFmtId="0" fontId="19" fillId="0" borderId="33" xfId="0" applyFont="1" applyBorder="1"/>
    <xf numFmtId="0" fontId="0" fillId="0" borderId="48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</xdr:row>
      <xdr:rowOff>118902</xdr:rowOff>
    </xdr:from>
    <xdr:to>
      <xdr:col>0</xdr:col>
      <xdr:colOff>1756889</xdr:colOff>
      <xdr:row>6</xdr:row>
      <xdr:rowOff>125251</xdr:rowOff>
    </xdr:to>
    <xdr:pic>
      <xdr:nvPicPr>
        <xdr:cNvPr id="4" name="Picture 3" descr="proevents logo with thin line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753902"/>
          <a:ext cx="1693389" cy="3238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952500</xdr:colOff>
      <xdr:row>0</xdr:row>
      <xdr:rowOff>38101</xdr:rowOff>
    </xdr:from>
    <xdr:to>
      <xdr:col>4</xdr:col>
      <xdr:colOff>3733800</xdr:colOff>
      <xdr:row>4</xdr:row>
      <xdr:rowOff>148805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2451EBB-67C9-4DBC-888E-01B3C8557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3220" y="38101"/>
          <a:ext cx="2781300" cy="781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H89"/>
  <sheetViews>
    <sheetView tabSelected="1" view="pageLayout" topLeftCell="A28" workbookViewId="0">
      <selection activeCell="E43" sqref="E43"/>
    </sheetView>
  </sheetViews>
  <sheetFormatPr defaultColWidth="8.90625" defaultRowHeight="12.5"/>
  <cols>
    <col min="1" max="1" width="39.453125" customWidth="1"/>
    <col min="2" max="2" width="10.453125" style="1" customWidth="1"/>
    <col min="3" max="3" width="11.36328125" style="10" customWidth="1"/>
    <col min="4" max="4" width="21" style="10" customWidth="1"/>
    <col min="5" max="5" width="65.6328125" customWidth="1"/>
  </cols>
  <sheetData>
    <row r="3" spans="1:8">
      <c r="E3" s="125"/>
    </row>
    <row r="4" spans="1:8">
      <c r="E4" s="125"/>
    </row>
    <row r="5" spans="1:8" ht="13">
      <c r="E5" s="12"/>
    </row>
    <row r="6" spans="1:8" ht="13">
      <c r="C6" s="131" t="s">
        <v>73</v>
      </c>
      <c r="D6" s="131"/>
      <c r="E6" s="131"/>
    </row>
    <row r="8" spans="1:8" ht="13">
      <c r="A8" s="126" t="s">
        <v>14</v>
      </c>
      <c r="B8" s="127"/>
      <c r="C8" s="127"/>
      <c r="D8" s="127"/>
      <c r="E8" s="127"/>
    </row>
    <row r="9" spans="1:8" ht="15.5">
      <c r="A9" s="128" t="s">
        <v>11</v>
      </c>
      <c r="B9" s="128"/>
      <c r="C9" s="128"/>
      <c r="D9" s="128"/>
      <c r="E9" s="128"/>
      <c r="F9" s="7"/>
      <c r="G9" s="7"/>
      <c r="H9" s="7"/>
    </row>
    <row r="10" spans="1:8" ht="13.5" thickBot="1">
      <c r="A10" s="129" t="s">
        <v>24</v>
      </c>
      <c r="B10" s="129"/>
      <c r="C10" s="129"/>
      <c r="D10" s="129"/>
      <c r="E10" s="130"/>
      <c r="F10" s="7"/>
      <c r="G10" s="7"/>
      <c r="H10" s="7"/>
    </row>
    <row r="11" spans="1:8" s="2" customFormat="1" ht="36.75" customHeight="1" thickBot="1">
      <c r="A11" s="58" t="s">
        <v>10</v>
      </c>
      <c r="B11" s="59" t="s">
        <v>0</v>
      </c>
      <c r="C11" s="60" t="s">
        <v>12</v>
      </c>
      <c r="D11" s="61" t="s">
        <v>1</v>
      </c>
      <c r="E11" s="14" t="s">
        <v>25</v>
      </c>
    </row>
    <row r="12" spans="1:8" ht="18" customHeight="1" thickBot="1">
      <c r="A12" s="54" t="s">
        <v>26</v>
      </c>
      <c r="B12" s="55"/>
      <c r="C12" s="56"/>
      <c r="D12" s="57"/>
      <c r="E12" s="15" t="s">
        <v>3</v>
      </c>
    </row>
    <row r="13" spans="1:8" ht="18.899999999999999" customHeight="1">
      <c r="A13" s="92" t="s">
        <v>74</v>
      </c>
      <c r="B13" s="50"/>
      <c r="C13" s="44">
        <v>80</v>
      </c>
      <c r="D13" s="91">
        <f>C13*B13</f>
        <v>0</v>
      </c>
      <c r="E13" s="39" t="s">
        <v>56</v>
      </c>
    </row>
    <row r="14" spans="1:8" ht="15.5">
      <c r="A14" s="85" t="s">
        <v>27</v>
      </c>
      <c r="B14" s="25"/>
      <c r="C14" s="26">
        <v>120</v>
      </c>
      <c r="D14" s="83">
        <f>C14*B14</f>
        <v>0</v>
      </c>
      <c r="E14" s="93" t="s">
        <v>57</v>
      </c>
    </row>
    <row r="15" spans="1:8" ht="15.5">
      <c r="A15" s="85" t="s">
        <v>28</v>
      </c>
      <c r="B15" s="50"/>
      <c r="C15" s="84">
        <v>160</v>
      </c>
      <c r="D15" s="83">
        <f>C15*B15</f>
        <v>0</v>
      </c>
      <c r="E15" s="95"/>
    </row>
    <row r="16" spans="1:8" ht="16" thickBot="1">
      <c r="A16" s="40"/>
      <c r="B16" s="41"/>
      <c r="C16" s="42"/>
      <c r="D16" s="43"/>
      <c r="E16" s="96"/>
    </row>
    <row r="17" spans="1:5" ht="16" thickBot="1">
      <c r="A17" s="46" t="s">
        <v>29</v>
      </c>
      <c r="B17" s="51"/>
      <c r="C17" s="52"/>
      <c r="D17" s="53"/>
      <c r="E17" s="36" t="s">
        <v>58</v>
      </c>
    </row>
    <row r="18" spans="1:5" ht="15.5">
      <c r="A18" s="86" t="s">
        <v>30</v>
      </c>
      <c r="B18" s="63"/>
      <c r="C18" s="64">
        <v>40</v>
      </c>
      <c r="D18" s="65">
        <f>C18*B18</f>
        <v>0</v>
      </c>
      <c r="E18" s="36" t="s">
        <v>59</v>
      </c>
    </row>
    <row r="19" spans="1:5" ht="15.5">
      <c r="A19" s="85" t="s">
        <v>31</v>
      </c>
      <c r="B19" s="22"/>
      <c r="C19" s="24">
        <v>45</v>
      </c>
      <c r="D19" s="23">
        <f t="shared" ref="D19:D39" si="0">C19*B19</f>
        <v>0</v>
      </c>
      <c r="E19" s="37" t="s">
        <v>60</v>
      </c>
    </row>
    <row r="20" spans="1:5" ht="15.5">
      <c r="A20" s="85" t="s">
        <v>32</v>
      </c>
      <c r="B20" s="25"/>
      <c r="C20" s="27">
        <v>40</v>
      </c>
      <c r="D20" s="23">
        <f t="shared" si="0"/>
        <v>0</v>
      </c>
      <c r="E20" s="36" t="s">
        <v>61</v>
      </c>
    </row>
    <row r="21" spans="1:5" ht="15.5">
      <c r="A21" s="85" t="s">
        <v>33</v>
      </c>
      <c r="B21" s="25"/>
      <c r="C21" s="26">
        <v>40</v>
      </c>
      <c r="D21" s="23">
        <f t="shared" si="0"/>
        <v>0</v>
      </c>
      <c r="E21" s="36" t="s">
        <v>62</v>
      </c>
    </row>
    <row r="22" spans="1:5" ht="15.5">
      <c r="A22" s="85" t="s">
        <v>34</v>
      </c>
      <c r="B22" s="25"/>
      <c r="C22" s="26">
        <v>40</v>
      </c>
      <c r="D22" s="23">
        <f t="shared" si="0"/>
        <v>0</v>
      </c>
      <c r="E22" s="36" t="s">
        <v>63</v>
      </c>
    </row>
    <row r="23" spans="1:5" ht="16" thickBot="1">
      <c r="A23" s="85" t="s">
        <v>35</v>
      </c>
      <c r="B23" s="25"/>
      <c r="C23" s="26">
        <v>35</v>
      </c>
      <c r="D23" s="23">
        <f t="shared" si="0"/>
        <v>0</v>
      </c>
      <c r="E23" s="38" t="s">
        <v>64</v>
      </c>
    </row>
    <row r="24" spans="1:5" ht="18.5" thickBot="1">
      <c r="A24" s="85" t="s">
        <v>36</v>
      </c>
      <c r="B24" s="25"/>
      <c r="C24" s="26">
        <v>35</v>
      </c>
      <c r="D24" s="23">
        <f t="shared" si="0"/>
        <v>0</v>
      </c>
      <c r="E24" s="14" t="s">
        <v>2</v>
      </c>
    </row>
    <row r="25" spans="1:5" ht="15.5">
      <c r="A25" s="85" t="s">
        <v>37</v>
      </c>
      <c r="B25" s="25"/>
      <c r="C25" s="26">
        <v>35</v>
      </c>
      <c r="D25" s="23">
        <f t="shared" si="0"/>
        <v>0</v>
      </c>
      <c r="E25" s="62" t="s">
        <v>65</v>
      </c>
    </row>
    <row r="26" spans="1:5" ht="15.5">
      <c r="A26" s="85" t="s">
        <v>38</v>
      </c>
      <c r="B26" s="29"/>
      <c r="C26" s="24">
        <v>70</v>
      </c>
      <c r="D26" s="23">
        <f t="shared" si="0"/>
        <v>0</v>
      </c>
      <c r="E26" s="77" t="s">
        <v>66</v>
      </c>
    </row>
    <row r="27" spans="1:5" ht="15.5">
      <c r="A27" s="85" t="s">
        <v>39</v>
      </c>
      <c r="B27" s="29"/>
      <c r="C27" s="24">
        <v>60</v>
      </c>
      <c r="D27" s="23">
        <f t="shared" si="0"/>
        <v>0</v>
      </c>
      <c r="E27" s="36" t="s">
        <v>67</v>
      </c>
    </row>
    <row r="28" spans="1:5" ht="15.5">
      <c r="A28" s="85" t="s">
        <v>40</v>
      </c>
      <c r="B28" s="29"/>
      <c r="C28" s="24">
        <v>120</v>
      </c>
      <c r="D28" s="23">
        <f t="shared" si="0"/>
        <v>0</v>
      </c>
      <c r="E28" s="36" t="s">
        <v>68</v>
      </c>
    </row>
    <row r="29" spans="1:5" ht="15.5">
      <c r="A29" s="85" t="s">
        <v>41</v>
      </c>
      <c r="B29" s="29"/>
      <c r="C29" s="24">
        <v>120</v>
      </c>
      <c r="D29" s="23">
        <f t="shared" si="0"/>
        <v>0</v>
      </c>
      <c r="E29" s="36" t="s">
        <v>69</v>
      </c>
    </row>
    <row r="30" spans="1:5" ht="15.5">
      <c r="A30" s="87" t="s">
        <v>42</v>
      </c>
      <c r="B30" s="29"/>
      <c r="C30" s="24">
        <v>70</v>
      </c>
      <c r="D30" s="23">
        <f t="shared" si="0"/>
        <v>0</v>
      </c>
      <c r="E30" s="93" t="s">
        <v>70</v>
      </c>
    </row>
    <row r="31" spans="1:5" ht="16" thickBot="1">
      <c r="A31" s="87" t="s">
        <v>43</v>
      </c>
      <c r="B31" s="29"/>
      <c r="C31" s="24">
        <v>70</v>
      </c>
      <c r="D31" s="23">
        <f t="shared" si="0"/>
        <v>0</v>
      </c>
      <c r="E31" s="94"/>
    </row>
    <row r="32" spans="1:5" ht="15.5">
      <c r="A32" s="87" t="s">
        <v>44</v>
      </c>
      <c r="B32" s="25"/>
      <c r="C32" s="24">
        <v>60</v>
      </c>
      <c r="D32" s="23">
        <f t="shared" si="0"/>
        <v>0</v>
      </c>
      <c r="E32" s="5" t="s">
        <v>15</v>
      </c>
    </row>
    <row r="33" spans="1:5" ht="16" thickBot="1">
      <c r="A33" s="87" t="s">
        <v>45</v>
      </c>
      <c r="B33" s="25"/>
      <c r="C33" s="24">
        <v>60</v>
      </c>
      <c r="D33" s="23">
        <f t="shared" si="0"/>
        <v>0</v>
      </c>
      <c r="E33" s="6" t="s">
        <v>23</v>
      </c>
    </row>
    <row r="34" spans="1:5" ht="15.5">
      <c r="A34" s="87" t="s">
        <v>46</v>
      </c>
      <c r="B34" s="25"/>
      <c r="C34" s="24">
        <v>100</v>
      </c>
      <c r="D34" s="23">
        <f t="shared" si="0"/>
        <v>0</v>
      </c>
      <c r="E34" s="18"/>
    </row>
    <row r="35" spans="1:5" ht="15.5">
      <c r="A35" s="87" t="s">
        <v>47</v>
      </c>
      <c r="B35" s="25"/>
      <c r="C35" s="24">
        <v>70</v>
      </c>
      <c r="D35" s="23">
        <f t="shared" si="0"/>
        <v>0</v>
      </c>
      <c r="E35" s="117" t="s">
        <v>79</v>
      </c>
    </row>
    <row r="36" spans="1:5" ht="15.5">
      <c r="A36" s="87" t="s">
        <v>48</v>
      </c>
      <c r="B36" s="25"/>
      <c r="C36" s="24">
        <v>160</v>
      </c>
      <c r="D36" s="23">
        <f t="shared" si="0"/>
        <v>0</v>
      </c>
      <c r="E36" s="117"/>
    </row>
    <row r="37" spans="1:5" ht="15.5">
      <c r="A37" s="87" t="s">
        <v>49</v>
      </c>
      <c r="B37" s="25"/>
      <c r="C37" s="28">
        <v>180</v>
      </c>
      <c r="D37" s="23">
        <f t="shared" si="0"/>
        <v>0</v>
      </c>
      <c r="E37" s="117"/>
    </row>
    <row r="38" spans="1:5" ht="16" thickBot="1">
      <c r="A38" s="87" t="s">
        <v>50</v>
      </c>
      <c r="B38" s="25"/>
      <c r="C38" s="28">
        <v>60</v>
      </c>
      <c r="D38" s="23">
        <f t="shared" si="0"/>
        <v>0</v>
      </c>
      <c r="E38" s="118"/>
    </row>
    <row r="39" spans="1:5" ht="15.5">
      <c r="A39" s="87" t="s">
        <v>51</v>
      </c>
      <c r="B39" s="25"/>
      <c r="C39" s="28">
        <v>30</v>
      </c>
      <c r="D39" s="23">
        <f t="shared" si="0"/>
        <v>0</v>
      </c>
      <c r="E39" s="17"/>
    </row>
    <row r="40" spans="1:5" ht="16" thickBot="1">
      <c r="A40" s="66"/>
      <c r="B40" s="30"/>
      <c r="C40" s="31"/>
      <c r="D40" s="32"/>
      <c r="E40" s="16"/>
    </row>
    <row r="41" spans="1:5" ht="16" thickBot="1">
      <c r="A41" s="46" t="s">
        <v>52</v>
      </c>
      <c r="B41" s="47"/>
      <c r="C41" s="48"/>
      <c r="D41" s="49"/>
      <c r="E41" s="16"/>
    </row>
    <row r="42" spans="1:5" ht="15.5">
      <c r="A42" s="88" t="s">
        <v>17</v>
      </c>
      <c r="B42" s="50"/>
      <c r="C42" s="44">
        <v>350</v>
      </c>
      <c r="D42" s="45">
        <f t="shared" ref="D42:D48" si="1">C42*B42</f>
        <v>0</v>
      </c>
      <c r="E42" s="16"/>
    </row>
    <row r="43" spans="1:5" ht="15.5">
      <c r="A43" s="87" t="s">
        <v>18</v>
      </c>
      <c r="B43" s="25"/>
      <c r="C43" s="28">
        <v>450</v>
      </c>
      <c r="D43" s="23">
        <f t="shared" si="1"/>
        <v>0</v>
      </c>
      <c r="E43" s="16"/>
    </row>
    <row r="44" spans="1:5" ht="15.5">
      <c r="A44" s="87" t="s">
        <v>19</v>
      </c>
      <c r="B44" s="25"/>
      <c r="C44" s="26">
        <v>100</v>
      </c>
      <c r="D44" s="23">
        <f t="shared" si="1"/>
        <v>0</v>
      </c>
      <c r="E44" s="16"/>
    </row>
    <row r="45" spans="1:5" ht="15.5">
      <c r="A45" s="87" t="s">
        <v>20</v>
      </c>
      <c r="B45" s="25"/>
      <c r="C45" s="28">
        <v>50</v>
      </c>
      <c r="D45" s="23">
        <f t="shared" si="1"/>
        <v>0</v>
      </c>
      <c r="E45" s="16"/>
    </row>
    <row r="46" spans="1:5" ht="15.5">
      <c r="A46" s="87" t="s">
        <v>13</v>
      </c>
      <c r="B46" s="25"/>
      <c r="C46" s="28">
        <v>250</v>
      </c>
      <c r="D46" s="23">
        <f t="shared" si="1"/>
        <v>0</v>
      </c>
      <c r="E46" s="16"/>
    </row>
    <row r="47" spans="1:5" ht="15.5">
      <c r="A47" s="87" t="s">
        <v>21</v>
      </c>
      <c r="B47" s="25"/>
      <c r="C47" s="28">
        <v>15</v>
      </c>
      <c r="D47" s="23">
        <f t="shared" si="1"/>
        <v>0</v>
      </c>
      <c r="E47" s="16"/>
    </row>
    <row r="48" spans="1:5" ht="15.5">
      <c r="A48" s="87" t="s">
        <v>22</v>
      </c>
      <c r="B48" s="25"/>
      <c r="C48" s="28">
        <v>5</v>
      </c>
      <c r="D48" s="23">
        <f t="shared" si="1"/>
        <v>0</v>
      </c>
      <c r="E48" s="16"/>
    </row>
    <row r="49" spans="1:5" ht="16" thickBot="1">
      <c r="A49" s="67"/>
      <c r="B49" s="68"/>
      <c r="C49" s="69"/>
      <c r="D49" s="70"/>
      <c r="E49" s="16"/>
    </row>
    <row r="50" spans="1:5" ht="16" thickBot="1">
      <c r="A50" s="46" t="s">
        <v>53</v>
      </c>
      <c r="B50" s="47"/>
      <c r="C50" s="48"/>
      <c r="D50" s="49"/>
      <c r="E50" s="16"/>
    </row>
    <row r="51" spans="1:5" ht="28">
      <c r="A51" s="89" t="s">
        <v>77</v>
      </c>
      <c r="B51" s="50"/>
      <c r="C51" s="71">
        <v>145</v>
      </c>
      <c r="D51" s="45">
        <f t="shared" ref="D51:D52" si="2">C51*B51</f>
        <v>0</v>
      </c>
      <c r="E51" s="16"/>
    </row>
    <row r="52" spans="1:5" ht="28">
      <c r="A52" s="90" t="s">
        <v>78</v>
      </c>
      <c r="B52" s="25"/>
      <c r="C52" s="26">
        <v>650</v>
      </c>
      <c r="D52" s="23">
        <f t="shared" si="2"/>
        <v>0</v>
      </c>
      <c r="E52" s="16"/>
    </row>
    <row r="53" spans="1:5" ht="16" thickBot="1">
      <c r="A53" s="19"/>
      <c r="B53" s="30"/>
      <c r="C53" s="31"/>
      <c r="D53" s="32"/>
      <c r="E53" s="16"/>
    </row>
    <row r="54" spans="1:5" ht="18.5" thickBot="1">
      <c r="A54" s="119" t="s">
        <v>4</v>
      </c>
      <c r="B54" s="120"/>
      <c r="C54" s="120"/>
      <c r="D54" s="121"/>
      <c r="E54" s="14" t="s">
        <v>3</v>
      </c>
    </row>
    <row r="55" spans="1:5" ht="15.5">
      <c r="A55" s="9" t="s">
        <v>5</v>
      </c>
      <c r="B55" s="4"/>
      <c r="C55" s="20">
        <v>1</v>
      </c>
      <c r="D55" s="35">
        <f>SUM(,D52:D52,D51,D42:D48,D18:D39,D13:D15)</f>
        <v>0</v>
      </c>
      <c r="E55" s="97" t="s">
        <v>71</v>
      </c>
    </row>
    <row r="56" spans="1:5" ht="15.5">
      <c r="A56" s="8" t="s">
        <v>75</v>
      </c>
      <c r="B56" s="3"/>
      <c r="C56" s="21">
        <v>2</v>
      </c>
      <c r="D56" s="33">
        <f>D55*0.2</f>
        <v>0</v>
      </c>
      <c r="E56" s="98"/>
    </row>
    <row r="57" spans="1:5" ht="15.5">
      <c r="A57" s="8"/>
      <c r="B57" s="3"/>
      <c r="C57" s="21"/>
      <c r="D57" s="34"/>
      <c r="E57" s="98"/>
    </row>
    <row r="58" spans="1:5" ht="16" thickBot="1">
      <c r="A58" s="73" t="s">
        <v>6</v>
      </c>
      <c r="B58" s="74"/>
      <c r="C58" s="75">
        <v>3</v>
      </c>
      <c r="D58" s="76">
        <f>SUM(D55:D56)</f>
        <v>0</v>
      </c>
      <c r="E58" s="98"/>
    </row>
    <row r="59" spans="1:5" ht="33.9" customHeight="1">
      <c r="A59" s="114" t="s">
        <v>55</v>
      </c>
      <c r="B59" s="115"/>
      <c r="C59" s="115"/>
      <c r="D59" s="116"/>
      <c r="E59" s="98"/>
    </row>
    <row r="60" spans="1:5" ht="29.15" customHeight="1" thickBot="1">
      <c r="A60" s="122" t="s">
        <v>54</v>
      </c>
      <c r="B60" s="123"/>
      <c r="C60" s="123"/>
      <c r="D60" s="124"/>
      <c r="E60" s="98"/>
    </row>
    <row r="61" spans="1:5" ht="18.5" thickBot="1">
      <c r="A61" s="78" t="s">
        <v>7</v>
      </c>
      <c r="B61" s="79"/>
      <c r="C61" s="80"/>
      <c r="D61" s="81"/>
      <c r="E61" s="99"/>
    </row>
    <row r="62" spans="1:5" ht="18" customHeight="1">
      <c r="A62" s="105" t="s">
        <v>76</v>
      </c>
      <c r="B62" s="106"/>
      <c r="C62" s="106"/>
      <c r="D62" s="107"/>
      <c r="E62" s="82" t="s">
        <v>8</v>
      </c>
    </row>
    <row r="63" spans="1:5" ht="17.149999999999999" customHeight="1">
      <c r="A63" s="108"/>
      <c r="B63" s="109"/>
      <c r="C63" s="109"/>
      <c r="D63" s="110"/>
      <c r="E63" s="104" t="s">
        <v>72</v>
      </c>
    </row>
    <row r="64" spans="1:5" ht="13" thickBot="1">
      <c r="A64" s="108"/>
      <c r="B64" s="109"/>
      <c r="C64" s="109"/>
      <c r="D64" s="110"/>
      <c r="E64" s="101"/>
    </row>
    <row r="65" spans="1:5">
      <c r="A65" s="108"/>
      <c r="B65" s="109"/>
      <c r="C65" s="109"/>
      <c r="D65" s="110"/>
      <c r="E65" s="102" t="s">
        <v>16</v>
      </c>
    </row>
    <row r="66" spans="1:5" ht="24.9" customHeight="1" thickBot="1">
      <c r="A66" s="108"/>
      <c r="B66" s="109"/>
      <c r="C66" s="109"/>
      <c r="D66" s="110"/>
      <c r="E66" s="103"/>
    </row>
    <row r="67" spans="1:5" ht="12.75" customHeight="1">
      <c r="A67" s="108"/>
      <c r="B67" s="109"/>
      <c r="C67" s="109"/>
      <c r="D67" s="110"/>
      <c r="E67" s="100" t="s">
        <v>9</v>
      </c>
    </row>
    <row r="68" spans="1:5" ht="13" thickBot="1">
      <c r="A68" s="111"/>
      <c r="B68" s="112"/>
      <c r="C68" s="112"/>
      <c r="D68" s="113"/>
      <c r="E68" s="101"/>
    </row>
    <row r="69" spans="1:5">
      <c r="A69" s="11"/>
      <c r="B69" s="72"/>
      <c r="C69" s="11"/>
      <c r="D69" s="13"/>
    </row>
    <row r="70" spans="1:5" ht="26.25" customHeight="1">
      <c r="A70" s="11"/>
      <c r="B70" s="72"/>
      <c r="C70" s="11"/>
      <c r="D70" s="13"/>
    </row>
    <row r="71" spans="1:5">
      <c r="A71" s="11"/>
      <c r="B71" s="72"/>
      <c r="C71" s="11"/>
      <c r="D71" s="13"/>
    </row>
    <row r="72" spans="1:5">
      <c r="A72" s="11"/>
      <c r="B72" s="72"/>
      <c r="C72" s="11"/>
      <c r="D72" s="13"/>
    </row>
    <row r="73" spans="1:5" ht="24" hidden="1" customHeight="1"/>
    <row r="75" spans="1:5" ht="20.149999999999999" customHeight="1"/>
    <row r="76" spans="1:5" ht="21.9" customHeight="1"/>
    <row r="77" spans="1:5" ht="20.149999999999999" customHeight="1"/>
    <row r="78" spans="1:5" ht="18.75" customHeight="1"/>
    <row r="79" spans="1:5" ht="24.75" customHeight="1"/>
    <row r="81" ht="15" customHeight="1"/>
    <row r="83" ht="18.75" customHeight="1"/>
    <row r="84" ht="12.75" customHeight="1"/>
    <row r="85" ht="12.75" customHeight="1"/>
    <row r="86" ht="12.75" customHeight="1"/>
    <row r="89" ht="12.75" customHeight="1"/>
  </sheetData>
  <mergeCells count="16">
    <mergeCell ref="E3:E4"/>
    <mergeCell ref="A8:E8"/>
    <mergeCell ref="A9:E9"/>
    <mergeCell ref="A10:E10"/>
    <mergeCell ref="C6:E6"/>
    <mergeCell ref="A62:D68"/>
    <mergeCell ref="A59:D59"/>
    <mergeCell ref="E35:E38"/>
    <mergeCell ref="A54:D54"/>
    <mergeCell ref="A60:D60"/>
    <mergeCell ref="E30:E31"/>
    <mergeCell ref="E14:E16"/>
    <mergeCell ref="E55:E61"/>
    <mergeCell ref="E67:E68"/>
    <mergeCell ref="E65:E66"/>
    <mergeCell ref="E63:E64"/>
  </mergeCells>
  <phoneticPr fontId="4" type="noConversion"/>
  <pageMargins left="0.55118110236220474" right="0.15748031496062992" top="0.59055118110236227" bottom="0.59055118110236227" header="0.11811023622047245" footer="0.11811023622047245"/>
  <pageSetup paperSize="9" scale="60" orientation="portrait" horizontalDpi="4294967293" verticalDpi="4294967293" r:id="rId1"/>
  <headerFooter alignWithMargins="0"/>
  <rowBreaks count="1" manualBreakCount="1">
    <brk id="91" max="5" man="1"/>
  </rowBreaks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.90625" defaultRowHeight="12.5"/>
  <sheetData/>
  <phoneticPr fontId="4" type="noConversion"/>
  <pageMargins left="0.75" right="0.75" top="1" bottom="1" header="0.5" footer="0.5"/>
  <pageSetup paperSize="9" orientation="portrait" horizontalDpi="4294967293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ColWidth="8.90625" defaultRowHeight="12.5"/>
  <sheetData/>
  <phoneticPr fontId="4" type="noConversion"/>
  <pageMargins left="0.75" right="0.75" top="1" bottom="1" header="0.5" footer="0.5"/>
  <pageSetup paperSize="9" orientation="portrait" horizontalDpi="4294967293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Booth Equipment EXPO Order</vt:lpstr>
      <vt:lpstr>Sheet2</vt:lpstr>
      <vt:lpstr>Sheet3</vt:lpstr>
      <vt:lpstr>'Booth Equipment EXPO Order'!Print_Area</vt:lpstr>
    </vt:vector>
  </TitlesOfParts>
  <Company>PPV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</dc:creator>
  <cp:lastModifiedBy>Nicky Constantatos</cp:lastModifiedBy>
  <cp:lastPrinted>2018-05-07T15:13:45Z</cp:lastPrinted>
  <dcterms:created xsi:type="dcterms:W3CDTF">2008-03-13T12:48:17Z</dcterms:created>
  <dcterms:modified xsi:type="dcterms:W3CDTF">2018-05-07T15:19:09Z</dcterms:modified>
</cp:coreProperties>
</file>